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20" windowHeight="11020" tabRatio="649" activeTab="3"/>
  </bookViews>
  <sheets>
    <sheet name="Расходы" sheetId="4" r:id="rId1"/>
    <sheet name="Сбербанк" sheetId="5" r:id="rId2"/>
    <sheet name="Рыжая" sheetId="6" r:id="rId3"/>
    <sheet name="Счет фонда" sheetId="7" r:id="rId4"/>
  </sheets>
  <calcPr calcId="124519"/>
</workbook>
</file>

<file path=xl/calcChain.xml><?xml version="1.0" encoding="utf-8"?>
<calcChain xmlns="http://schemas.openxmlformats.org/spreadsheetml/2006/main">
  <c r="A27" i="4"/>
  <c r="B137" i="5"/>
  <c r="C19" i="6"/>
  <c r="A19"/>
</calcChain>
</file>

<file path=xl/sharedStrings.xml><?xml version="1.0" encoding="utf-8"?>
<sst xmlns="http://schemas.openxmlformats.org/spreadsheetml/2006/main" count="204" uniqueCount="168">
  <si>
    <t>Благотворительный фонд</t>
  </si>
  <si>
    <t>.</t>
  </si>
  <si>
    <t>Детализация произведенных расходов</t>
  </si>
  <si>
    <t>Сумма, руб.</t>
  </si>
  <si>
    <t>Благотворитель</t>
  </si>
  <si>
    <t>Дата</t>
  </si>
  <si>
    <t>помощи безнадзорным животным "Возьми счастье в дом"</t>
  </si>
  <si>
    <t>за май-август 2020 года</t>
  </si>
  <si>
    <t>"Возьми счастье в дом"</t>
  </si>
  <si>
    <t>помощи безнадзорным животным</t>
  </si>
  <si>
    <t>Поступления на карту фонда в ПАО "Сбербанк"</t>
  </si>
  <si>
    <t>Май-август 2020 года</t>
  </si>
  <si>
    <t>Олег Борисович Н.</t>
  </si>
  <si>
    <t>Елена К.</t>
  </si>
  <si>
    <t>Марина Юрьевна Р.</t>
  </si>
  <si>
    <t>Зачисление от неизвестного</t>
  </si>
  <si>
    <t>Наталья Александровна Р.</t>
  </si>
  <si>
    <t>Мария Дмитриевна Т.</t>
  </si>
  <si>
    <t>Никита Сергеевич М.</t>
  </si>
  <si>
    <t>Светлана Вячеславовна В.</t>
  </si>
  <si>
    <t>Елена Анатольевна К.</t>
  </si>
  <si>
    <t>Татьяна Николаевна Г.</t>
  </si>
  <si>
    <t>Елизавета Евгеньевна А.</t>
  </si>
  <si>
    <t>Гульнар Вугар Кызы И.</t>
  </si>
  <si>
    <t>Альбина Талгатовна Ф</t>
  </si>
  <si>
    <t>Екатерина Сергеевна Г.</t>
  </si>
  <si>
    <t>Евгения Андреевна Д.</t>
  </si>
  <si>
    <t>Александр Борисович К.</t>
  </si>
  <si>
    <t>Елена Валерьевна К.</t>
  </si>
  <si>
    <t>Алина Павловна А.</t>
  </si>
  <si>
    <t>Наталья Георгиевна К.</t>
  </si>
  <si>
    <t>Наталья Николаевна Ф.</t>
  </si>
  <si>
    <t>Алла Михайловна А.</t>
  </si>
  <si>
    <t>Татьяна Александровна К.</t>
  </si>
  <si>
    <t>Ольга Александровна А.</t>
  </si>
  <si>
    <t>Антонина Геннадьевна П.</t>
  </si>
  <si>
    <t>Людмила Александровна З.</t>
  </si>
  <si>
    <t>Ирина Викторовна В.</t>
  </si>
  <si>
    <t>Сергей Сергеевич Б.</t>
  </si>
  <si>
    <t>Елена Сергеевна Б.</t>
  </si>
  <si>
    <t>Валентина Николаевна В.</t>
  </si>
  <si>
    <t>Наталья Леонидовна Г.</t>
  </si>
  <si>
    <t>Ольга Раминдеровна С.</t>
  </si>
  <si>
    <t>Вера Александровна Е.</t>
  </si>
  <si>
    <t>Валерия Николаевна У.</t>
  </si>
  <si>
    <t>Оксана Петровна Р.</t>
  </si>
  <si>
    <t>Светлана Николаевна С.</t>
  </si>
  <si>
    <t>Роман Петрович Г.</t>
  </si>
  <si>
    <t>Мария Борисовна И.</t>
  </si>
  <si>
    <t>Виктория Александровна Я.</t>
  </si>
  <si>
    <t>Татьяна Викторовна С.</t>
  </si>
  <si>
    <t>Тимофей Владимирович С.</t>
  </si>
  <si>
    <t>Анна Викторовна А.</t>
  </si>
  <si>
    <t>Юлия Михайловна А.</t>
  </si>
  <si>
    <t>Светлана Анатольевна С.</t>
  </si>
  <si>
    <t>Татьяна Вячеславовна А.</t>
  </si>
  <si>
    <t>Наталья Анатольевна М.</t>
  </si>
  <si>
    <t>Любовь Витольдовна П.</t>
  </si>
  <si>
    <t>Лариса Михайловна К.</t>
  </si>
  <si>
    <t>Елена Андреевна К.</t>
  </si>
  <si>
    <t>Татьяна Павловна Е.</t>
  </si>
  <si>
    <t>Игорь Анатольевич С.</t>
  </si>
  <si>
    <t>Марина Вячеславовна Б.</t>
  </si>
  <si>
    <t>Мария Викторовна Ч.</t>
  </si>
  <si>
    <t>Татьяна Леонидовна И.</t>
  </si>
  <si>
    <t>Татьяна Викторовна Ч.</t>
  </si>
  <si>
    <t>Алина Вячеславовна С.</t>
  </si>
  <si>
    <t>Сергей Александрович Г.</t>
  </si>
  <si>
    <t>Елена Анатольевна Л.</t>
  </si>
  <si>
    <t>Наталья Сергеевна З.</t>
  </si>
  <si>
    <t>Сергей Дмитриевич Л.</t>
  </si>
  <si>
    <t>Наталья Алексеевна Д.</t>
  </si>
  <si>
    <t>Елена Александровна Г.</t>
  </si>
  <si>
    <t>Александра Петровна К.</t>
  </si>
  <si>
    <t>Евгения Андреевна Б.</t>
  </si>
  <si>
    <t>Арина Денисовна П.</t>
  </si>
  <si>
    <t>Ксения Евгеньевна К.</t>
  </si>
  <si>
    <t>Сумма, руб</t>
  </si>
  <si>
    <t>Карина Николаевна П.</t>
  </si>
  <si>
    <t>Елена Геннадьевна З.</t>
  </si>
  <si>
    <t>Анастасия Сергеевна Л.</t>
  </si>
  <si>
    <t>Татьяна Петровна В.</t>
  </si>
  <si>
    <t>Оксана Николаевна С.</t>
  </si>
  <si>
    <t>Лариса Валентиновна Х.</t>
  </si>
  <si>
    <t>Алла Александровна А.</t>
  </si>
  <si>
    <t>Марина Анатольевна Б.</t>
  </si>
  <si>
    <t>Наталья Владимировна З.</t>
  </si>
  <si>
    <t>Поступление от неизвестного</t>
  </si>
  <si>
    <t>Анна Рустямовна К.</t>
  </si>
  <si>
    <t>Светлана Юрьевна Б.</t>
  </si>
  <si>
    <t>Светлана Анатольевна Ж.</t>
  </si>
  <si>
    <t>Сергей Геннадьевич Н.</t>
  </si>
  <si>
    <t>Юлия Викторовна И.</t>
  </si>
  <si>
    <t>Ксения Владимировна Б.</t>
  </si>
  <si>
    <t>Татьяна Владимировна Б.</t>
  </si>
  <si>
    <t>Евгения Александровна У.</t>
  </si>
  <si>
    <t>Кристина Олеговна К.</t>
  </si>
  <si>
    <t>Елена Сергеевна Л.</t>
  </si>
  <si>
    <t>Юлия Александровна К.</t>
  </si>
  <si>
    <t>Юрий Федорович К.</t>
  </si>
  <si>
    <t>Наталья Александровна С.</t>
  </si>
  <si>
    <t>Евгения Михайловна Ф.</t>
  </si>
  <si>
    <t>Светлана Валерьевна Б.</t>
  </si>
  <si>
    <t>Мария Петровна М.</t>
  </si>
  <si>
    <t>Сергей Владимирович Т.</t>
  </si>
  <si>
    <t>Екатерина Александровна М.</t>
  </si>
  <si>
    <t>ИТОГО:</t>
  </si>
  <si>
    <t>Электронная цифровая печати для документов</t>
  </si>
  <si>
    <t>Услуги бухгалтера май</t>
  </si>
  <si>
    <t>Услуги бухгалтера июнь</t>
  </si>
  <si>
    <t>Услуги бухгалтера июль</t>
  </si>
  <si>
    <t>Годовое обслуживание банковской карты</t>
  </si>
  <si>
    <t>Реклама в Instagram c 16 мая</t>
  </si>
  <si>
    <t>Передержка Кай, Дэзи, Альма</t>
  </si>
  <si>
    <t>Пожертвование с карты Энерготрансбанк</t>
  </si>
  <si>
    <t>Приобретение картинок на Creative Market для создания рекламных макетов для выставки</t>
  </si>
  <si>
    <t>Общие расходы</t>
  </si>
  <si>
    <t>с пометкой Рыжая</t>
  </si>
  <si>
    <t>Приход</t>
  </si>
  <si>
    <t>Расходы</t>
  </si>
  <si>
    <t>Светлана Анатольевна Б.</t>
  </si>
  <si>
    <t>Ксения Андреевна М.</t>
  </si>
  <si>
    <t>Наталия Евгеньевна Н.</t>
  </si>
  <si>
    <t>Дарья Вячеславовна Д.</t>
  </si>
  <si>
    <t>Антигельментик</t>
  </si>
  <si>
    <t>Бравекто от клещей</t>
  </si>
  <si>
    <t>Поводок</t>
  </si>
  <si>
    <t>Миска, 2</t>
  </si>
  <si>
    <t>Корм влажный, 2 банки</t>
  </si>
  <si>
    <t>Корм сухой Proplan, 7 кг</t>
  </si>
  <si>
    <t>Анжела Владимировна К.</t>
  </si>
  <si>
    <t>Сауле Суйнишевна С.</t>
  </si>
  <si>
    <t>Ирина Владимировна К.</t>
  </si>
  <si>
    <t>Покупка тканей на рекламные попоны</t>
  </si>
  <si>
    <t>Покупка фурнитуры для рекламных попон</t>
  </si>
  <si>
    <t>Юлия Анатольевна Н.</t>
  </si>
  <si>
    <t>Людмила Геннадьевна С.</t>
  </si>
  <si>
    <t>Дарья Вячеславовна Т.</t>
  </si>
  <si>
    <t>Оксана Михайловна К.</t>
  </si>
  <si>
    <t>Максим Владимирович Ц.</t>
  </si>
  <si>
    <t>Передержка Друг сентябрь</t>
  </si>
  <si>
    <t>Передержка Друг август</t>
  </si>
  <si>
    <t>Мария Игоревна М.</t>
  </si>
  <si>
    <t>Светлана Витальевна М.</t>
  </si>
  <si>
    <t>Реклама в Instagram c 20 августа</t>
  </si>
  <si>
    <t>КОРМ</t>
  </si>
  <si>
    <t>Поступления на счет фонда в ПАО "Сбербанк"</t>
  </si>
  <si>
    <t>ПРИХОД</t>
  </si>
  <si>
    <t>СУММА</t>
  </si>
  <si>
    <t>ВЗНОС УЧЕРЕДИТЕЛЯ</t>
  </si>
  <si>
    <t>Добавили с карты часть на взнос учередителя на счет фонда</t>
  </si>
  <si>
    <t>Изготовление стикеров</t>
  </si>
  <si>
    <t>Приобретение ящиков для пожертвований, 6 шт</t>
  </si>
  <si>
    <t>ПОЖЕРТВОВАНИЕ ОТ ООО "ГРОННЕР БРИДЖ ЛИГАЛ СЕРВИСЕЗ"</t>
  </si>
  <si>
    <t xml:space="preserve">ПОЖЕРТВОВАНИЯ С КАРТЫ УЧРЕДИТЕЛЯ </t>
  </si>
  <si>
    <t>Комиссия Сбербанк за смс-информирование карта 1 с 16.06 по 15.07</t>
  </si>
  <si>
    <t>Комиссия Сбербанк за смс-информирование карта 2 с 26.06 по 25.07</t>
  </si>
  <si>
    <t>Перевод пожертвований с карты с карты учредителя на счет фонда</t>
  </si>
  <si>
    <t xml:space="preserve">Ошибочное списание за обслуживание карты </t>
  </si>
  <si>
    <t>Комиссия Сбербанк за смс-информирование карта 1 с 17.07 по 16.08</t>
  </si>
  <si>
    <t xml:space="preserve">Возврат списания за обслуживание карты </t>
  </si>
  <si>
    <t>Комиссия Сбербанк за смс-информирование карта 1 с 17.08 по 16.09</t>
  </si>
  <si>
    <t xml:space="preserve">ОСТАТОК НА СЧЕТУ </t>
  </si>
  <si>
    <t>ИТОГО РАСХОДЫ</t>
  </si>
  <si>
    <t>Евгений Геннадьевич Д.</t>
  </si>
  <si>
    <t>Незакрытые расходы за Рыжую (недособрали, добавили из общего бюджета)</t>
  </si>
  <si>
    <t>Мешок корма 7 кг</t>
  </si>
  <si>
    <t>Пошив попон и платков с логотипом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</si>
</sst>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CC0000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1" fillId="0" borderId="0" applyFill="0" applyProtection="0"/>
  </cellStyleXfs>
  <cellXfs count="82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5" xfId="0" applyFill="1" applyBorder="1" applyProtection="1"/>
    <xf numFmtId="4" fontId="2" fillId="4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2" fillId="4" borderId="4" xfId="0" applyFont="1" applyFill="1" applyBorder="1" applyAlignment="1" applyProtection="1">
      <alignment horizontal="center"/>
    </xf>
    <xf numFmtId="4" fontId="2" fillId="4" borderId="4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6" fontId="7" fillId="5" borderId="4" xfId="0" applyNumberFormat="1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16" fontId="7" fillId="6" borderId="4" xfId="0" applyNumberFormat="1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16" fontId="7" fillId="7" borderId="4" xfId="0" applyNumberFormat="1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16" fontId="7" fillId="4" borderId="4" xfId="0" applyNumberFormat="1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16" fontId="8" fillId="4" borderId="4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16" fontId="7" fillId="8" borderId="4" xfId="0" applyNumberFormat="1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11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4" fillId="4" borderId="4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16" fontId="11" fillId="8" borderId="4" xfId="0" applyNumberFormat="1" applyFont="1" applyFill="1" applyBorder="1" applyAlignment="1" applyProtection="1">
      <alignment horizontal="center"/>
    </xf>
    <xf numFmtId="0" fontId="11" fillId="8" borderId="4" xfId="0" applyFont="1" applyFill="1" applyBorder="1" applyAlignment="1" applyProtection="1">
      <alignment horizontal="center"/>
    </xf>
    <xf numFmtId="16" fontId="11" fillId="8" borderId="0" xfId="0" applyNumberFormat="1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1" fillId="8" borderId="4" xfId="0" applyFont="1" applyFill="1" applyBorder="1" applyProtection="1"/>
    <xf numFmtId="4" fontId="2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12" fillId="2" borderId="6" xfId="0" applyFont="1" applyFill="1" applyBorder="1" applyAlignment="1" applyProtection="1">
      <alignment horizontal="right"/>
    </xf>
    <xf numFmtId="0" fontId="6" fillId="2" borderId="6" xfId="0" applyFont="1" applyFill="1" applyBorder="1" applyAlignment="1" applyProtection="1">
      <alignment horizontal="right"/>
    </xf>
    <xf numFmtId="0" fontId="13" fillId="2" borderId="6" xfId="0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16" fontId="16" fillId="8" borderId="4" xfId="0" applyNumberFormat="1" applyFont="1" applyFill="1" applyBorder="1" applyAlignment="1">
      <alignment horizontal="center" wrapText="1"/>
    </xf>
    <xf numFmtId="0" fontId="16" fillId="8" borderId="4" xfId="0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3" borderId="3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4" fontId="6" fillId="0" borderId="0" xfId="0" applyNumberFormat="1" applyFont="1" applyFill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4" fontId="2" fillId="2" borderId="0" xfId="0" applyNumberFormat="1" applyFont="1" applyFill="1" applyBorder="1" applyAlignment="1" applyProtection="1">
      <alignment horizontal="center" vertical="center"/>
    </xf>
    <xf numFmtId="4" fontId="0" fillId="2" borderId="0" xfId="0" applyNumberForma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6</xdr:row>
      <xdr:rowOff>152400</xdr:rowOff>
    </xdr:to>
    <xdr:pic>
      <xdr:nvPicPr>
        <xdr:cNvPr id="4" name="Рисунок 3" descr="take_happynes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7</xdr:row>
      <xdr:rowOff>101600</xdr:rowOff>
    </xdr:to>
    <xdr:pic>
      <xdr:nvPicPr>
        <xdr:cNvPr id="4" name="Рисунок 3" descr="take_happynes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79550" cy="1479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12700</xdr:rowOff>
    </xdr:from>
    <xdr:to>
      <xdr:col>1</xdr:col>
      <xdr:colOff>571500</xdr:colOff>
      <xdr:row>6</xdr:row>
      <xdr:rowOff>158750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" y="12700"/>
          <a:ext cx="1555750" cy="155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806450</xdr:colOff>
      <xdr:row>6</xdr:row>
      <xdr:rowOff>0</xdr:rowOff>
    </xdr:to>
    <xdr:pic>
      <xdr:nvPicPr>
        <xdr:cNvPr id="4" name="Рисунок 3" descr="take_happynes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16050" cy="1416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C36"/>
  <sheetViews>
    <sheetView showGridLines="0" topLeftCell="A13" workbookViewId="0">
      <selection activeCell="B31" sqref="B31:C31"/>
    </sheetView>
  </sheetViews>
  <sheetFormatPr defaultColWidth="11.453125" defaultRowHeight="14.5"/>
  <cols>
    <col min="1" max="1" width="18.81640625" style="1" customWidth="1"/>
    <col min="2" max="2" width="21.453125" style="2" customWidth="1"/>
    <col min="3" max="3" width="105.36328125" customWidth="1"/>
    <col min="4" max="209" width="8.81640625" customWidth="1"/>
  </cols>
  <sheetData>
    <row r="1" spans="1:3" ht="18.5">
      <c r="B1" s="77" t="s">
        <v>0</v>
      </c>
      <c r="C1" s="77"/>
    </row>
    <row r="2" spans="1:3" ht="18.5">
      <c r="B2" s="77" t="s">
        <v>6</v>
      </c>
      <c r="C2" s="77"/>
    </row>
    <row r="3" spans="1:3" ht="18.5">
      <c r="B3" s="77"/>
      <c r="C3" s="77"/>
    </row>
    <row r="4" spans="1:3" ht="18.5">
      <c r="A4" s="1" t="s">
        <v>1</v>
      </c>
      <c r="B4" s="77" t="s">
        <v>2</v>
      </c>
      <c r="C4" s="77"/>
    </row>
    <row r="5" spans="1:3" ht="18.5">
      <c r="B5" s="78" t="s">
        <v>7</v>
      </c>
      <c r="C5" s="78"/>
    </row>
    <row r="6" spans="1:3" ht="15.5">
      <c r="B6" s="3"/>
      <c r="C6" s="4"/>
    </row>
    <row r="8" spans="1:3" ht="15" customHeight="1">
      <c r="A8" s="9" t="s">
        <v>3</v>
      </c>
      <c r="B8" s="74" t="s">
        <v>116</v>
      </c>
      <c r="C8" s="75"/>
    </row>
    <row r="9" spans="1:3" ht="15" customHeight="1">
      <c r="A9" s="39">
        <v>1700</v>
      </c>
      <c r="B9" s="70" t="s">
        <v>115</v>
      </c>
      <c r="C9" s="71"/>
    </row>
    <row r="10" spans="1:3" ht="15" customHeight="1">
      <c r="A10" s="39">
        <v>5000</v>
      </c>
      <c r="B10" s="70" t="s">
        <v>107</v>
      </c>
      <c r="C10" s="71"/>
    </row>
    <row r="11" spans="1:3" ht="15" customHeight="1">
      <c r="A11" s="39">
        <v>2000</v>
      </c>
      <c r="B11" s="76" t="s">
        <v>108</v>
      </c>
      <c r="C11" s="76"/>
    </row>
    <row r="12" spans="1:3" ht="15" customHeight="1">
      <c r="A12" s="39">
        <v>2000</v>
      </c>
      <c r="B12" s="76" t="s">
        <v>109</v>
      </c>
      <c r="C12" s="76"/>
    </row>
    <row r="13" spans="1:3" ht="15" customHeight="1">
      <c r="A13" s="39">
        <v>2000</v>
      </c>
      <c r="B13" s="76" t="s">
        <v>110</v>
      </c>
      <c r="C13" s="76"/>
    </row>
    <row r="14" spans="1:3" s="7" customFormat="1" ht="15" customHeight="1">
      <c r="A14" s="39">
        <v>750</v>
      </c>
      <c r="B14" s="70" t="s">
        <v>111</v>
      </c>
      <c r="C14" s="71"/>
    </row>
    <row r="15" spans="1:3" s="7" customFormat="1" ht="15" customHeight="1">
      <c r="A15" s="39">
        <v>14710</v>
      </c>
      <c r="B15" s="70" t="s">
        <v>112</v>
      </c>
      <c r="C15" s="71"/>
    </row>
    <row r="16" spans="1:3" s="7" customFormat="1" ht="15" customHeight="1">
      <c r="A16" s="39">
        <v>5000</v>
      </c>
      <c r="B16" s="76" t="s">
        <v>141</v>
      </c>
      <c r="C16" s="76"/>
    </row>
    <row r="17" spans="1:3" s="7" customFormat="1" ht="15" customHeight="1">
      <c r="A17" s="39">
        <v>2400</v>
      </c>
      <c r="B17" s="70" t="s">
        <v>166</v>
      </c>
      <c r="C17" s="71"/>
    </row>
    <row r="18" spans="1:3" s="7" customFormat="1" ht="15" customHeight="1">
      <c r="A18" s="39">
        <v>8000</v>
      </c>
      <c r="B18" s="70" t="s">
        <v>113</v>
      </c>
      <c r="C18" s="71"/>
    </row>
    <row r="19" spans="1:3" s="7" customFormat="1" ht="15" customHeight="1">
      <c r="A19" s="39">
        <v>347</v>
      </c>
      <c r="B19" s="70" t="s">
        <v>134</v>
      </c>
      <c r="C19" s="71"/>
    </row>
    <row r="20" spans="1:3" s="7" customFormat="1" ht="15" customHeight="1">
      <c r="A20" s="39">
        <v>560</v>
      </c>
      <c r="B20" s="70" t="s">
        <v>133</v>
      </c>
      <c r="C20" s="71"/>
    </row>
    <row r="21" spans="1:3" s="7" customFormat="1" ht="15" customHeight="1">
      <c r="A21" s="54">
        <v>5000</v>
      </c>
      <c r="B21" s="76" t="s">
        <v>140</v>
      </c>
      <c r="C21" s="76"/>
    </row>
    <row r="22" spans="1:3" s="7" customFormat="1" ht="15" customHeight="1">
      <c r="A22" s="39">
        <v>2000</v>
      </c>
      <c r="B22" s="70" t="s">
        <v>144</v>
      </c>
      <c r="C22" s="71"/>
    </row>
    <row r="23" spans="1:3" s="7" customFormat="1" ht="15" customHeight="1">
      <c r="A23" s="39">
        <v>2700</v>
      </c>
      <c r="B23" s="70" t="s">
        <v>157</v>
      </c>
      <c r="C23" s="71"/>
    </row>
    <row r="24" spans="1:3" s="7" customFormat="1" ht="15" customHeight="1">
      <c r="A24" s="54">
        <v>1000</v>
      </c>
      <c r="B24" s="76" t="s">
        <v>145</v>
      </c>
      <c r="C24" s="76"/>
    </row>
    <row r="25" spans="1:3" s="7" customFormat="1" ht="15" customHeight="1">
      <c r="A25" s="44">
        <v>1800</v>
      </c>
      <c r="B25" s="70" t="s">
        <v>150</v>
      </c>
      <c r="C25" s="71"/>
    </row>
    <row r="26" spans="1:3" s="7" customFormat="1" ht="15" customHeight="1">
      <c r="A26" s="44">
        <v>159</v>
      </c>
      <c r="B26" s="70" t="s">
        <v>165</v>
      </c>
      <c r="C26" s="71"/>
    </row>
    <row r="27" spans="1:3" s="8" customFormat="1" ht="15" customHeight="1">
      <c r="A27" s="53">
        <f>SUM(A9:A26)</f>
        <v>57126</v>
      </c>
      <c r="B27" s="72" t="s">
        <v>163</v>
      </c>
      <c r="C27" s="73"/>
    </row>
    <row r="28" spans="1:3">
      <c r="A28" s="58"/>
      <c r="B28" s="80"/>
      <c r="C28" s="81"/>
    </row>
    <row r="29" spans="1:3">
      <c r="A29" s="51"/>
      <c r="B29" s="79"/>
      <c r="C29" s="79"/>
    </row>
    <row r="30" spans="1:3">
      <c r="A30" s="51"/>
      <c r="B30" s="79"/>
      <c r="C30" s="79"/>
    </row>
    <row r="31" spans="1:3">
      <c r="A31" s="51"/>
      <c r="B31" s="79"/>
      <c r="C31" s="79"/>
    </row>
    <row r="32" spans="1:3">
      <c r="A32" s="51"/>
      <c r="B32" s="79"/>
      <c r="C32" s="79"/>
    </row>
    <row r="33" spans="1:3">
      <c r="A33" s="51"/>
      <c r="B33" s="79"/>
      <c r="C33" s="79"/>
    </row>
    <row r="34" spans="1:3">
      <c r="A34" s="51"/>
      <c r="B34" s="79"/>
      <c r="C34" s="79"/>
    </row>
    <row r="35" spans="1:3">
      <c r="A35" s="51"/>
      <c r="B35" s="52"/>
      <c r="C35" s="11"/>
    </row>
    <row r="36" spans="1:3">
      <c r="A36" s="51"/>
      <c r="B36" s="52"/>
      <c r="C36" s="11"/>
    </row>
  </sheetData>
  <sheetProtection formatCells="0" formatColumns="0" formatRows="0" insertColumns="0" insertRows="0" insertHyperlinks="0" deleteColumns="0" deleteRows="0" sort="0" autoFilter="0" pivotTables="0"/>
  <mergeCells count="32">
    <mergeCell ref="B33:C33"/>
    <mergeCell ref="B34:C34"/>
    <mergeCell ref="B28:C28"/>
    <mergeCell ref="B29:C29"/>
    <mergeCell ref="B30:C30"/>
    <mergeCell ref="B31:C31"/>
    <mergeCell ref="B32:C32"/>
    <mergeCell ref="B1:C1"/>
    <mergeCell ref="B2:C2"/>
    <mergeCell ref="B3:C3"/>
    <mergeCell ref="B4:C4"/>
    <mergeCell ref="B5:C5"/>
    <mergeCell ref="B8:C8"/>
    <mergeCell ref="B11:C11"/>
    <mergeCell ref="B12:C12"/>
    <mergeCell ref="B13:C13"/>
    <mergeCell ref="B16:C16"/>
    <mergeCell ref="B9:C9"/>
    <mergeCell ref="B10:C10"/>
    <mergeCell ref="B14:C14"/>
    <mergeCell ref="B18:C18"/>
    <mergeCell ref="B27:C27"/>
    <mergeCell ref="B15:C15"/>
    <mergeCell ref="B20:C20"/>
    <mergeCell ref="B21:C21"/>
    <mergeCell ref="B22:C22"/>
    <mergeCell ref="B24:C24"/>
    <mergeCell ref="B25:C25"/>
    <mergeCell ref="B23:C23"/>
    <mergeCell ref="B19:C19"/>
    <mergeCell ref="B17:C17"/>
    <mergeCell ref="B26:C2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I221"/>
  <sheetViews>
    <sheetView showGridLines="0" topLeftCell="A126" workbookViewId="0">
      <selection activeCell="B142" sqref="B142"/>
    </sheetView>
  </sheetViews>
  <sheetFormatPr defaultColWidth="11.453125" defaultRowHeight="15" customHeight="1"/>
  <cols>
    <col min="1" max="2" width="14.6328125" style="5" customWidth="1"/>
    <col min="3" max="3" width="66.26953125" style="6" customWidth="1"/>
    <col min="4" max="4" width="55.90625" style="11" customWidth="1"/>
    <col min="5" max="5" width="12.81640625" style="11" customWidth="1"/>
    <col min="6" max="6" width="7" customWidth="1"/>
    <col min="7" max="7" width="8.08984375" customWidth="1"/>
    <col min="8" max="8" width="21.7265625" customWidth="1"/>
    <col min="9" max="253" width="8.81640625" customWidth="1"/>
  </cols>
  <sheetData>
    <row r="1" spans="1:9" ht="18.5">
      <c r="B1" s="10"/>
      <c r="C1" s="40" t="s">
        <v>0</v>
      </c>
    </row>
    <row r="2" spans="1:9" ht="15" customHeight="1">
      <c r="B2" s="10"/>
      <c r="C2" s="40" t="s">
        <v>9</v>
      </c>
    </row>
    <row r="3" spans="1:9" ht="15" customHeight="1">
      <c r="B3" s="10"/>
      <c r="C3" s="41" t="s">
        <v>8</v>
      </c>
    </row>
    <row r="4" spans="1:9" ht="15" customHeight="1">
      <c r="B4" s="10"/>
      <c r="C4" s="42"/>
    </row>
    <row r="5" spans="1:9" ht="15" customHeight="1">
      <c r="B5" s="10"/>
      <c r="C5" s="40" t="s">
        <v>10</v>
      </c>
    </row>
    <row r="6" spans="1:9" ht="15" customHeight="1">
      <c r="B6" s="10"/>
      <c r="C6" s="40" t="s">
        <v>11</v>
      </c>
    </row>
    <row r="7" spans="1:9" ht="15" customHeight="1">
      <c r="B7" s="10"/>
      <c r="C7" s="15"/>
    </row>
    <row r="8" spans="1:9" ht="15" customHeight="1">
      <c r="B8" s="10"/>
      <c r="C8" s="15"/>
      <c r="G8" s="11"/>
      <c r="H8" s="11"/>
      <c r="I8" s="11"/>
    </row>
    <row r="9" spans="1:9" ht="15" customHeight="1">
      <c r="A9" s="12" t="s">
        <v>5</v>
      </c>
      <c r="B9" s="13" t="s">
        <v>77</v>
      </c>
      <c r="C9" s="12" t="s">
        <v>4</v>
      </c>
      <c r="D9" s="37"/>
      <c r="E9" s="37"/>
      <c r="G9" s="11"/>
      <c r="H9" s="11"/>
      <c r="I9" s="11"/>
    </row>
    <row r="10" spans="1:9" ht="15.75" customHeight="1">
      <c r="A10" s="16">
        <v>43953</v>
      </c>
      <c r="B10" s="17">
        <v>30</v>
      </c>
      <c r="C10" s="17" t="s">
        <v>76</v>
      </c>
      <c r="D10" s="33"/>
      <c r="E10" s="33"/>
      <c r="G10" s="18"/>
      <c r="H10" s="19"/>
      <c r="I10" s="11"/>
    </row>
    <row r="11" spans="1:9" ht="15.75" customHeight="1">
      <c r="A11" s="16">
        <v>43958</v>
      </c>
      <c r="B11" s="17">
        <v>5</v>
      </c>
      <c r="C11" s="17" t="s">
        <v>75</v>
      </c>
      <c r="D11" s="33"/>
      <c r="E11" s="33"/>
      <c r="G11" s="18"/>
      <c r="H11" s="19"/>
      <c r="I11" s="11"/>
    </row>
    <row r="12" spans="1:9" ht="15.75" customHeight="1">
      <c r="A12" s="16">
        <v>43959</v>
      </c>
      <c r="B12" s="17">
        <v>500</v>
      </c>
      <c r="C12" s="17" t="s">
        <v>15</v>
      </c>
      <c r="D12" s="33"/>
      <c r="E12" s="33"/>
      <c r="G12" s="18"/>
      <c r="H12" s="19"/>
      <c r="I12" s="11"/>
    </row>
    <row r="13" spans="1:9" ht="15.75" customHeight="1">
      <c r="A13" s="16">
        <v>43964</v>
      </c>
      <c r="B13" s="17">
        <v>1000</v>
      </c>
      <c r="C13" s="17" t="s">
        <v>74</v>
      </c>
      <c r="D13" s="33"/>
      <c r="E13" s="33"/>
      <c r="G13" s="18"/>
      <c r="H13" s="19"/>
      <c r="I13" s="11"/>
    </row>
    <row r="14" spans="1:9" ht="15.75" customHeight="1">
      <c r="A14" s="16">
        <v>43964</v>
      </c>
      <c r="B14" s="17">
        <v>150</v>
      </c>
      <c r="C14" s="17" t="s">
        <v>73</v>
      </c>
      <c r="D14" s="33"/>
      <c r="E14" s="33"/>
      <c r="G14" s="18"/>
      <c r="H14" s="19"/>
      <c r="I14" s="11"/>
    </row>
    <row r="15" spans="1:9" ht="15.75" customHeight="1">
      <c r="A15" s="16">
        <v>43964</v>
      </c>
      <c r="B15" s="17">
        <v>200</v>
      </c>
      <c r="C15" s="17" t="s">
        <v>72</v>
      </c>
      <c r="D15" s="33"/>
      <c r="E15" s="33"/>
      <c r="G15" s="18"/>
      <c r="H15" s="19"/>
      <c r="I15" s="11"/>
    </row>
    <row r="16" spans="1:9" ht="14.25" customHeight="1">
      <c r="A16" s="16">
        <v>43964</v>
      </c>
      <c r="B16" s="17">
        <v>3000</v>
      </c>
      <c r="C16" s="17" t="s">
        <v>71</v>
      </c>
      <c r="D16" s="33"/>
      <c r="E16" s="33"/>
      <c r="G16" s="18"/>
      <c r="H16" s="19"/>
      <c r="I16" s="11"/>
    </row>
    <row r="17" spans="1:9" ht="14.25" customHeight="1">
      <c r="A17" s="16">
        <v>43964</v>
      </c>
      <c r="B17" s="17">
        <v>250</v>
      </c>
      <c r="C17" s="17" t="s">
        <v>16</v>
      </c>
      <c r="D17" s="33"/>
      <c r="E17" s="33"/>
      <c r="G17" s="18"/>
      <c r="H17" s="19"/>
      <c r="I17" s="11"/>
    </row>
    <row r="18" spans="1:9" ht="15.75" customHeight="1">
      <c r="A18" s="16">
        <v>43964</v>
      </c>
      <c r="B18" s="17">
        <v>1000</v>
      </c>
      <c r="C18" s="17" t="s">
        <v>70</v>
      </c>
      <c r="D18" s="33"/>
      <c r="E18" s="33"/>
      <c r="G18" s="18"/>
      <c r="H18" s="19"/>
      <c r="I18" s="11"/>
    </row>
    <row r="19" spans="1:9" ht="15.75" customHeight="1">
      <c r="A19" s="16">
        <v>43965</v>
      </c>
      <c r="B19" s="17">
        <v>300</v>
      </c>
      <c r="C19" s="17" t="s">
        <v>51</v>
      </c>
      <c r="D19" s="33"/>
      <c r="E19" s="33"/>
      <c r="G19" s="19"/>
      <c r="H19" s="19"/>
      <c r="I19" s="11"/>
    </row>
    <row r="20" spans="1:9" ht="15.75" customHeight="1">
      <c r="A20" s="16">
        <v>43965</v>
      </c>
      <c r="B20" s="17">
        <v>100</v>
      </c>
      <c r="C20" s="17" t="s">
        <v>69</v>
      </c>
      <c r="G20" s="20"/>
      <c r="H20" s="19"/>
      <c r="I20" s="11"/>
    </row>
    <row r="21" spans="1:9" ht="15.75" customHeight="1">
      <c r="A21" s="16">
        <v>43965</v>
      </c>
      <c r="B21" s="17">
        <v>300</v>
      </c>
      <c r="C21" s="17" t="s">
        <v>68</v>
      </c>
      <c r="G21" s="11"/>
      <c r="H21" s="11"/>
      <c r="I21" s="11"/>
    </row>
    <row r="22" spans="1:9" ht="15.75" customHeight="1">
      <c r="A22" s="16">
        <v>43965</v>
      </c>
      <c r="B22" s="17">
        <v>400</v>
      </c>
      <c r="C22" s="17" t="s">
        <v>67</v>
      </c>
    </row>
    <row r="23" spans="1:9" ht="15.75" customHeight="1">
      <c r="A23" s="16">
        <v>43965</v>
      </c>
      <c r="B23" s="17">
        <v>450</v>
      </c>
      <c r="C23" s="17" t="s">
        <v>66</v>
      </c>
    </row>
    <row r="24" spans="1:9" ht="15.75" customHeight="1">
      <c r="A24" s="16">
        <v>43965</v>
      </c>
      <c r="B24" s="17">
        <v>300</v>
      </c>
      <c r="C24" s="17" t="s">
        <v>65</v>
      </c>
    </row>
    <row r="25" spans="1:9" ht="15.75" customHeight="1">
      <c r="A25" s="16">
        <v>43965</v>
      </c>
      <c r="B25" s="17">
        <v>500</v>
      </c>
      <c r="C25" s="17" t="s">
        <v>64</v>
      </c>
    </row>
    <row r="26" spans="1:9" ht="15.75" customHeight="1">
      <c r="A26" s="16">
        <v>43965</v>
      </c>
      <c r="B26" s="17">
        <v>300</v>
      </c>
      <c r="C26" s="17" t="s">
        <v>63</v>
      </c>
    </row>
    <row r="27" spans="1:9" ht="15.75" customHeight="1">
      <c r="A27" s="16">
        <v>43966</v>
      </c>
      <c r="B27" s="17">
        <v>500</v>
      </c>
      <c r="C27" s="17" t="s">
        <v>15</v>
      </c>
    </row>
    <row r="28" spans="1:9" ht="15.75" customHeight="1">
      <c r="A28" s="16">
        <v>43966</v>
      </c>
      <c r="B28" s="17">
        <v>200</v>
      </c>
      <c r="C28" s="17" t="s">
        <v>62</v>
      </c>
    </row>
    <row r="29" spans="1:9" ht="15.75" customHeight="1">
      <c r="A29" s="16">
        <v>43966</v>
      </c>
      <c r="B29" s="17">
        <v>500</v>
      </c>
      <c r="C29" s="17" t="s">
        <v>61</v>
      </c>
    </row>
    <row r="30" spans="1:9" ht="15.75" customHeight="1">
      <c r="A30" s="16">
        <v>43966</v>
      </c>
      <c r="B30" s="17">
        <v>100</v>
      </c>
      <c r="C30" s="17" t="s">
        <v>60</v>
      </c>
    </row>
    <row r="31" spans="1:9" ht="15.75" customHeight="1">
      <c r="A31" s="16">
        <v>43966</v>
      </c>
      <c r="B31" s="17">
        <v>500</v>
      </c>
      <c r="C31" s="17" t="s">
        <v>59</v>
      </c>
    </row>
    <row r="32" spans="1:9" ht="15.75" customHeight="1">
      <c r="A32" s="16">
        <v>43967</v>
      </c>
      <c r="B32" s="17">
        <v>50</v>
      </c>
      <c r="C32" s="17" t="s">
        <v>58</v>
      </c>
    </row>
    <row r="33" spans="1:5" ht="15.75" customHeight="1">
      <c r="A33" s="16">
        <v>43967</v>
      </c>
      <c r="B33" s="17">
        <v>300</v>
      </c>
      <c r="C33" s="17" t="s">
        <v>57</v>
      </c>
    </row>
    <row r="34" spans="1:5" ht="15.75" customHeight="1">
      <c r="A34" s="16">
        <v>43968</v>
      </c>
      <c r="B34" s="17">
        <v>300</v>
      </c>
      <c r="C34" s="17" t="s">
        <v>56</v>
      </c>
    </row>
    <row r="35" spans="1:5" ht="15.75" customHeight="1">
      <c r="A35" s="16">
        <v>43968</v>
      </c>
      <c r="B35" s="17">
        <v>100</v>
      </c>
      <c r="C35" s="17" t="s">
        <v>55</v>
      </c>
      <c r="D35" s="34"/>
      <c r="E35" s="34"/>
    </row>
    <row r="36" spans="1:5" ht="15.5" customHeight="1">
      <c r="A36" s="16">
        <v>43968</v>
      </c>
      <c r="B36" s="17">
        <v>150</v>
      </c>
      <c r="C36" s="17" t="s">
        <v>54</v>
      </c>
      <c r="D36" s="34"/>
      <c r="E36" s="34"/>
    </row>
    <row r="37" spans="1:5" ht="15.75" customHeight="1">
      <c r="A37" s="16">
        <v>43969</v>
      </c>
      <c r="B37" s="17">
        <v>100</v>
      </c>
      <c r="C37" s="17" t="s">
        <v>53</v>
      </c>
      <c r="E37" s="35"/>
    </row>
    <row r="38" spans="1:5" ht="15.75" customHeight="1">
      <c r="A38" s="16">
        <v>43969</v>
      </c>
      <c r="B38" s="17">
        <v>500</v>
      </c>
      <c r="C38" s="17" t="s">
        <v>52</v>
      </c>
      <c r="D38" s="36"/>
      <c r="E38" s="36"/>
    </row>
    <row r="39" spans="1:5" ht="15.75" customHeight="1">
      <c r="A39" s="16">
        <v>43969</v>
      </c>
      <c r="B39" s="17">
        <v>400</v>
      </c>
      <c r="C39" s="17" t="s">
        <v>51</v>
      </c>
      <c r="D39" s="36"/>
      <c r="E39" s="36"/>
    </row>
    <row r="40" spans="1:5" ht="15.75" customHeight="1">
      <c r="A40" s="16">
        <v>43969</v>
      </c>
      <c r="B40" s="17">
        <v>400</v>
      </c>
      <c r="C40" s="17" t="s">
        <v>50</v>
      </c>
      <c r="D40" s="34"/>
      <c r="E40" s="34"/>
    </row>
    <row r="41" spans="1:5" ht="15.75" customHeight="1">
      <c r="A41" s="16">
        <v>43969</v>
      </c>
      <c r="B41" s="17">
        <v>100</v>
      </c>
      <c r="C41" s="17" t="s">
        <v>49</v>
      </c>
    </row>
    <row r="42" spans="1:5" ht="15.75" customHeight="1">
      <c r="A42" s="16">
        <v>43970</v>
      </c>
      <c r="B42" s="17">
        <v>500</v>
      </c>
      <c r="C42" s="17" t="s">
        <v>48</v>
      </c>
    </row>
    <row r="43" spans="1:5" ht="15.75" customHeight="1">
      <c r="A43" s="16">
        <v>43970</v>
      </c>
      <c r="B43" s="17">
        <v>100</v>
      </c>
      <c r="C43" s="17" t="s">
        <v>47</v>
      </c>
    </row>
    <row r="44" spans="1:5" ht="15.75" customHeight="1">
      <c r="A44" s="16">
        <v>43971</v>
      </c>
      <c r="B44" s="17">
        <v>300</v>
      </c>
      <c r="C44" s="17" t="s">
        <v>46</v>
      </c>
    </row>
    <row r="45" spans="1:5" ht="15.75" customHeight="1">
      <c r="A45" s="16">
        <v>43971</v>
      </c>
      <c r="B45" s="17">
        <v>200</v>
      </c>
      <c r="C45" s="17" t="s">
        <v>45</v>
      </c>
    </row>
    <row r="46" spans="1:5" ht="15.75" customHeight="1">
      <c r="A46" s="16">
        <v>43971</v>
      </c>
      <c r="B46" s="17">
        <v>30</v>
      </c>
      <c r="C46" s="17" t="s">
        <v>44</v>
      </c>
    </row>
    <row r="47" spans="1:5" ht="15.75" customHeight="1">
      <c r="A47" s="16">
        <v>43971</v>
      </c>
      <c r="B47" s="17">
        <v>500</v>
      </c>
      <c r="C47" s="17" t="s">
        <v>43</v>
      </c>
    </row>
    <row r="48" spans="1:5" ht="15.75" customHeight="1">
      <c r="A48" s="16">
        <v>43971</v>
      </c>
      <c r="B48" s="17">
        <v>600</v>
      </c>
      <c r="C48" s="17" t="s">
        <v>42</v>
      </c>
    </row>
    <row r="49" spans="1:3" ht="15.75" customHeight="1">
      <c r="A49" s="16">
        <v>43972</v>
      </c>
      <c r="B49" s="17">
        <v>400</v>
      </c>
      <c r="C49" s="17" t="s">
        <v>41</v>
      </c>
    </row>
    <row r="50" spans="1:3" ht="15.75" customHeight="1">
      <c r="A50" s="16">
        <v>43972</v>
      </c>
      <c r="B50" s="17">
        <v>500</v>
      </c>
      <c r="C50" s="17" t="s">
        <v>40</v>
      </c>
    </row>
    <row r="51" spans="1:3" ht="15.75" customHeight="1">
      <c r="A51" s="16">
        <v>43972</v>
      </c>
      <c r="B51" s="17">
        <v>200</v>
      </c>
      <c r="C51" s="17" t="s">
        <v>39</v>
      </c>
    </row>
    <row r="52" spans="1:3" ht="15.75" customHeight="1">
      <c r="A52" s="16">
        <v>43972</v>
      </c>
      <c r="B52" s="17">
        <v>100</v>
      </c>
      <c r="C52" s="17" t="s">
        <v>38</v>
      </c>
    </row>
    <row r="53" spans="1:3" ht="15.75" customHeight="1">
      <c r="A53" s="16">
        <v>43972</v>
      </c>
      <c r="B53" s="17">
        <v>3000</v>
      </c>
      <c r="C53" s="17" t="s">
        <v>37</v>
      </c>
    </row>
    <row r="54" spans="1:3" ht="15.75" customHeight="1">
      <c r="A54" s="16">
        <v>43972</v>
      </c>
      <c r="B54" s="17">
        <v>20</v>
      </c>
      <c r="C54" s="17" t="s">
        <v>36</v>
      </c>
    </row>
    <row r="55" spans="1:3" ht="15.75" customHeight="1">
      <c r="A55" s="16">
        <v>43973</v>
      </c>
      <c r="B55" s="17">
        <v>200</v>
      </c>
      <c r="C55" s="17" t="s">
        <v>35</v>
      </c>
    </row>
    <row r="56" spans="1:3" ht="15.75" customHeight="1">
      <c r="A56" s="16">
        <v>43973</v>
      </c>
      <c r="B56" s="17">
        <v>1000</v>
      </c>
      <c r="C56" s="17" t="s">
        <v>34</v>
      </c>
    </row>
    <row r="57" spans="1:3" ht="15.75" customHeight="1">
      <c r="A57" s="16">
        <v>43973</v>
      </c>
      <c r="B57" s="17">
        <v>100</v>
      </c>
      <c r="C57" s="17" t="s">
        <v>33</v>
      </c>
    </row>
    <row r="58" spans="1:3" ht="15.75" customHeight="1">
      <c r="A58" s="16">
        <v>43973</v>
      </c>
      <c r="B58" s="17">
        <v>200</v>
      </c>
      <c r="C58" s="17" t="s">
        <v>32</v>
      </c>
    </row>
    <row r="59" spans="1:3" ht="15.75" customHeight="1">
      <c r="A59" s="16">
        <v>43974</v>
      </c>
      <c r="B59" s="17">
        <v>216</v>
      </c>
      <c r="C59" s="17" t="s">
        <v>31</v>
      </c>
    </row>
    <row r="60" spans="1:3" ht="15.75" customHeight="1">
      <c r="A60" s="16">
        <v>43976</v>
      </c>
      <c r="B60" s="17">
        <v>250</v>
      </c>
      <c r="C60" s="17" t="s">
        <v>30</v>
      </c>
    </row>
    <row r="61" spans="1:3" ht="15.75" customHeight="1">
      <c r="A61" s="16">
        <v>43976</v>
      </c>
      <c r="B61" s="17">
        <v>250</v>
      </c>
      <c r="C61" s="17" t="s">
        <v>29</v>
      </c>
    </row>
    <row r="62" spans="1:3" ht="15.75" customHeight="1">
      <c r="A62" s="16">
        <v>43976</v>
      </c>
      <c r="B62" s="17">
        <v>100</v>
      </c>
      <c r="C62" s="17" t="s">
        <v>28</v>
      </c>
    </row>
    <row r="63" spans="1:3" ht="15.75" customHeight="1">
      <c r="A63" s="16">
        <v>43977</v>
      </c>
      <c r="B63" s="17">
        <v>500</v>
      </c>
      <c r="C63" s="17" t="s">
        <v>27</v>
      </c>
    </row>
    <row r="64" spans="1:3" ht="15.75" customHeight="1">
      <c r="A64" s="16">
        <v>43977</v>
      </c>
      <c r="B64" s="17">
        <v>100</v>
      </c>
      <c r="C64" s="17" t="s">
        <v>26</v>
      </c>
    </row>
    <row r="65" spans="1:3" ht="15.75" customHeight="1">
      <c r="A65" s="16">
        <v>43977</v>
      </c>
      <c r="B65" s="17">
        <v>50</v>
      </c>
      <c r="C65" s="17" t="s">
        <v>25</v>
      </c>
    </row>
    <row r="66" spans="1:3" ht="15.75" customHeight="1">
      <c r="A66" s="16">
        <v>43978</v>
      </c>
      <c r="B66" s="17">
        <v>150</v>
      </c>
      <c r="C66" s="17" t="s">
        <v>24</v>
      </c>
    </row>
    <row r="67" spans="1:3" ht="15.75" customHeight="1">
      <c r="A67" s="16">
        <v>43978</v>
      </c>
      <c r="B67" s="17">
        <v>100</v>
      </c>
      <c r="C67" s="17" t="s">
        <v>23</v>
      </c>
    </row>
    <row r="68" spans="1:3" ht="15.75" customHeight="1">
      <c r="A68" s="16">
        <v>43978</v>
      </c>
      <c r="B68" s="17">
        <v>100</v>
      </c>
      <c r="C68" s="17" t="s">
        <v>22</v>
      </c>
    </row>
    <row r="69" spans="1:3" ht="15.75" customHeight="1">
      <c r="A69" s="16">
        <v>43978</v>
      </c>
      <c r="B69" s="17">
        <v>100</v>
      </c>
      <c r="C69" s="17" t="s">
        <v>21</v>
      </c>
    </row>
    <row r="70" spans="1:3" ht="15.75" customHeight="1">
      <c r="A70" s="16">
        <v>43978</v>
      </c>
      <c r="B70" s="17">
        <v>50</v>
      </c>
      <c r="C70" s="17" t="s">
        <v>20</v>
      </c>
    </row>
    <row r="71" spans="1:3" ht="15.75" customHeight="1">
      <c r="A71" s="16">
        <v>43980</v>
      </c>
      <c r="B71" s="17">
        <v>200</v>
      </c>
      <c r="C71" s="17" t="s">
        <v>19</v>
      </c>
    </row>
    <row r="72" spans="1:3" ht="15.75" customHeight="1">
      <c r="A72" s="16">
        <v>43980</v>
      </c>
      <c r="B72" s="17">
        <v>175</v>
      </c>
      <c r="C72" s="17" t="s">
        <v>18</v>
      </c>
    </row>
    <row r="73" spans="1:3" ht="15.75" customHeight="1">
      <c r="A73" s="16">
        <v>43980</v>
      </c>
      <c r="B73" s="17">
        <v>100</v>
      </c>
      <c r="C73" s="17" t="s">
        <v>17</v>
      </c>
    </row>
    <row r="74" spans="1:3" ht="15.75" customHeight="1">
      <c r="A74" s="16">
        <v>43980</v>
      </c>
      <c r="B74" s="17">
        <v>200</v>
      </c>
      <c r="C74" s="17" t="s">
        <v>16</v>
      </c>
    </row>
    <row r="75" spans="1:3" ht="15.75" customHeight="1">
      <c r="A75" s="16">
        <v>43980</v>
      </c>
      <c r="B75" s="17">
        <v>300</v>
      </c>
      <c r="C75" s="17" t="s">
        <v>15</v>
      </c>
    </row>
    <row r="76" spans="1:3" ht="15.75" customHeight="1">
      <c r="A76" s="16">
        <v>43981</v>
      </c>
      <c r="B76" s="17">
        <v>300</v>
      </c>
      <c r="C76" s="17" t="s">
        <v>14</v>
      </c>
    </row>
    <row r="77" spans="1:3" ht="15.75" customHeight="1">
      <c r="A77" s="16">
        <v>43981</v>
      </c>
      <c r="B77" s="17">
        <v>150</v>
      </c>
      <c r="C77" s="17" t="s">
        <v>13</v>
      </c>
    </row>
    <row r="78" spans="1:3" ht="15.75" customHeight="1">
      <c r="A78" s="16">
        <v>43982</v>
      </c>
      <c r="B78" s="17">
        <v>50</v>
      </c>
      <c r="C78" s="17" t="s">
        <v>12</v>
      </c>
    </row>
    <row r="79" spans="1:3" ht="15.75" customHeight="1">
      <c r="A79" s="16">
        <v>43982</v>
      </c>
      <c r="B79" s="17">
        <v>50</v>
      </c>
      <c r="C79" s="17" t="s">
        <v>12</v>
      </c>
    </row>
    <row r="80" spans="1:3" ht="15.75" customHeight="1">
      <c r="A80" s="21">
        <v>43983</v>
      </c>
      <c r="B80" s="22">
        <v>100</v>
      </c>
      <c r="C80" s="22" t="s">
        <v>78</v>
      </c>
    </row>
    <row r="81" spans="1:3" ht="15.75" customHeight="1">
      <c r="A81" s="21">
        <v>43983</v>
      </c>
      <c r="B81" s="22">
        <v>100</v>
      </c>
      <c r="C81" s="22" t="s">
        <v>79</v>
      </c>
    </row>
    <row r="82" spans="1:3" ht="15.75" customHeight="1">
      <c r="A82" s="21">
        <v>43983</v>
      </c>
      <c r="B82" s="22">
        <v>200</v>
      </c>
      <c r="C82" s="22" t="s">
        <v>80</v>
      </c>
    </row>
    <row r="83" spans="1:3" ht="15.75" customHeight="1">
      <c r="A83" s="21">
        <v>43983</v>
      </c>
      <c r="B83" s="22">
        <v>250</v>
      </c>
      <c r="C83" s="22" t="s">
        <v>73</v>
      </c>
    </row>
    <row r="84" spans="1:3" ht="15.75" customHeight="1">
      <c r="A84" s="21">
        <v>43983</v>
      </c>
      <c r="B84" s="22">
        <v>300</v>
      </c>
      <c r="C84" s="22" t="s">
        <v>81</v>
      </c>
    </row>
    <row r="85" spans="1:3" ht="15.75" customHeight="1">
      <c r="A85" s="21">
        <v>43984</v>
      </c>
      <c r="B85" s="22">
        <v>100</v>
      </c>
      <c r="C85" s="22" t="s">
        <v>82</v>
      </c>
    </row>
    <row r="86" spans="1:3" ht="15.75" customHeight="1">
      <c r="A86" s="21">
        <v>43984</v>
      </c>
      <c r="B86" s="22">
        <v>200</v>
      </c>
      <c r="C86" s="22" t="s">
        <v>83</v>
      </c>
    </row>
    <row r="87" spans="1:3" ht="15.75" customHeight="1">
      <c r="A87" s="21">
        <v>43984</v>
      </c>
      <c r="B87" s="22">
        <v>1000</v>
      </c>
      <c r="C87" s="22" t="s">
        <v>84</v>
      </c>
    </row>
    <row r="88" spans="1:3" ht="15.75" customHeight="1">
      <c r="A88" s="21">
        <v>43984</v>
      </c>
      <c r="B88" s="22">
        <v>100</v>
      </c>
      <c r="C88" s="22" t="s">
        <v>85</v>
      </c>
    </row>
    <row r="89" spans="1:3" ht="15.75" customHeight="1">
      <c r="A89" s="21">
        <v>43984</v>
      </c>
      <c r="B89" s="22">
        <v>350</v>
      </c>
      <c r="C89" s="22" t="s">
        <v>86</v>
      </c>
    </row>
    <row r="90" spans="1:3" ht="15.75" customHeight="1">
      <c r="A90" s="21">
        <v>43985</v>
      </c>
      <c r="B90" s="22">
        <v>100</v>
      </c>
      <c r="C90" s="22" t="s">
        <v>87</v>
      </c>
    </row>
    <row r="91" spans="1:3" ht="15.75" customHeight="1">
      <c r="A91" s="21">
        <v>43985</v>
      </c>
      <c r="B91" s="22">
        <v>500</v>
      </c>
      <c r="C91" s="22" t="s">
        <v>88</v>
      </c>
    </row>
    <row r="92" spans="1:3" ht="15.75" customHeight="1">
      <c r="A92" s="21">
        <v>43985</v>
      </c>
      <c r="B92" s="22">
        <v>200</v>
      </c>
      <c r="C92" s="22" t="s">
        <v>89</v>
      </c>
    </row>
    <row r="93" spans="1:3" ht="15.75" customHeight="1">
      <c r="A93" s="21">
        <v>43986</v>
      </c>
      <c r="B93" s="22">
        <v>100</v>
      </c>
      <c r="C93" s="22" t="s">
        <v>90</v>
      </c>
    </row>
    <row r="94" spans="1:3" ht="15.75" customHeight="1">
      <c r="A94" s="21">
        <v>43986</v>
      </c>
      <c r="B94" s="22">
        <v>100</v>
      </c>
      <c r="C94" s="22" t="s">
        <v>91</v>
      </c>
    </row>
    <row r="95" spans="1:3" ht="15.75" customHeight="1">
      <c r="A95" s="21">
        <v>43986</v>
      </c>
      <c r="B95" s="22">
        <v>100</v>
      </c>
      <c r="C95" s="22" t="s">
        <v>92</v>
      </c>
    </row>
    <row r="96" spans="1:3" ht="15.75" customHeight="1">
      <c r="A96" s="21">
        <v>43986</v>
      </c>
      <c r="B96" s="22">
        <v>1</v>
      </c>
      <c r="C96" s="22" t="s">
        <v>92</v>
      </c>
    </row>
    <row r="97" spans="1:3" ht="15.75" customHeight="1">
      <c r="A97" s="21">
        <v>43987</v>
      </c>
      <c r="B97" s="22">
        <v>140</v>
      </c>
      <c r="C97" s="22" t="s">
        <v>93</v>
      </c>
    </row>
    <row r="98" spans="1:3" ht="15.75" customHeight="1">
      <c r="A98" s="21">
        <v>43988</v>
      </c>
      <c r="B98" s="22">
        <v>200</v>
      </c>
      <c r="C98" s="22" t="s">
        <v>94</v>
      </c>
    </row>
    <row r="99" spans="1:3" ht="15.75" customHeight="1">
      <c r="A99" s="21">
        <v>43997</v>
      </c>
      <c r="B99" s="22">
        <v>500</v>
      </c>
      <c r="C99" s="22" t="s">
        <v>52</v>
      </c>
    </row>
    <row r="100" spans="1:3" ht="15.75" customHeight="1">
      <c r="A100" s="21">
        <v>43997</v>
      </c>
      <c r="B100" s="22">
        <v>1000</v>
      </c>
      <c r="C100" s="22" t="s">
        <v>34</v>
      </c>
    </row>
    <row r="101" spans="1:3" ht="15.75" customHeight="1">
      <c r="A101" s="21">
        <v>43997</v>
      </c>
      <c r="B101" s="22">
        <v>200</v>
      </c>
      <c r="C101" s="22" t="s">
        <v>95</v>
      </c>
    </row>
    <row r="102" spans="1:3" ht="15.75" customHeight="1">
      <c r="A102" s="21">
        <v>43998</v>
      </c>
      <c r="B102" s="23">
        <v>300</v>
      </c>
      <c r="C102" s="23" t="s">
        <v>16</v>
      </c>
    </row>
    <row r="103" spans="1:3" ht="15.75" customHeight="1">
      <c r="A103" s="24">
        <v>44009</v>
      </c>
      <c r="B103" s="25">
        <v>333</v>
      </c>
      <c r="C103" s="23" t="s">
        <v>96</v>
      </c>
    </row>
    <row r="104" spans="1:3" ht="15.75" customHeight="1">
      <c r="A104" s="26">
        <v>44013</v>
      </c>
      <c r="B104" s="27">
        <v>150</v>
      </c>
      <c r="C104" s="27" t="s">
        <v>15</v>
      </c>
    </row>
    <row r="105" spans="1:3" ht="15.75" customHeight="1">
      <c r="A105" s="26">
        <v>44013</v>
      </c>
      <c r="B105" s="27">
        <v>500</v>
      </c>
      <c r="C105" s="27" t="s">
        <v>97</v>
      </c>
    </row>
    <row r="106" spans="1:3" ht="15.75" customHeight="1">
      <c r="A106" s="26">
        <v>44016</v>
      </c>
      <c r="B106" s="27">
        <v>200</v>
      </c>
      <c r="C106" s="27" t="s">
        <v>98</v>
      </c>
    </row>
    <row r="107" spans="1:3" ht="15.75" customHeight="1">
      <c r="A107" s="26">
        <v>44016</v>
      </c>
      <c r="B107" s="27">
        <v>300</v>
      </c>
      <c r="C107" s="27" t="s">
        <v>15</v>
      </c>
    </row>
    <row r="108" spans="1:3" ht="15.75" customHeight="1">
      <c r="A108" s="28">
        <v>44017</v>
      </c>
      <c r="B108" s="29">
        <v>1000</v>
      </c>
      <c r="C108" s="29" t="s">
        <v>34</v>
      </c>
    </row>
    <row r="109" spans="1:3" ht="15.75" customHeight="1">
      <c r="A109" s="26">
        <v>44022</v>
      </c>
      <c r="B109" s="27">
        <v>500</v>
      </c>
      <c r="C109" s="27" t="s">
        <v>99</v>
      </c>
    </row>
    <row r="110" spans="1:3" ht="15.75" customHeight="1">
      <c r="A110" s="26">
        <v>44023</v>
      </c>
      <c r="B110" s="27">
        <v>100</v>
      </c>
      <c r="C110" s="27" t="s">
        <v>23</v>
      </c>
    </row>
    <row r="111" spans="1:3" ht="15.75" customHeight="1">
      <c r="A111" s="26">
        <v>44023</v>
      </c>
      <c r="B111" s="27">
        <v>1000</v>
      </c>
      <c r="C111" s="27" t="s">
        <v>100</v>
      </c>
    </row>
    <row r="112" spans="1:3" ht="15.75" customHeight="1">
      <c r="A112" s="26">
        <v>44032</v>
      </c>
      <c r="B112" s="29">
        <v>1000</v>
      </c>
      <c r="C112" s="27" t="s">
        <v>101</v>
      </c>
    </row>
    <row r="113" spans="1:5" ht="15.75" customHeight="1">
      <c r="A113" s="26">
        <v>44034</v>
      </c>
      <c r="B113" s="29">
        <v>1000</v>
      </c>
      <c r="C113" s="27" t="s">
        <v>114</v>
      </c>
    </row>
    <row r="114" spans="1:5" ht="15.75" customHeight="1">
      <c r="A114" s="26">
        <v>44035</v>
      </c>
      <c r="B114" s="27">
        <v>5000</v>
      </c>
      <c r="C114" s="27" t="s">
        <v>102</v>
      </c>
    </row>
    <row r="115" spans="1:5" ht="15.75" customHeight="1">
      <c r="A115" s="26">
        <v>44037</v>
      </c>
      <c r="B115" s="29">
        <v>500</v>
      </c>
      <c r="C115" s="27" t="s">
        <v>103</v>
      </c>
    </row>
    <row r="116" spans="1:5" ht="15.75" customHeight="1">
      <c r="A116" s="26">
        <v>44040</v>
      </c>
      <c r="B116" s="29">
        <v>100</v>
      </c>
      <c r="C116" s="27" t="s">
        <v>104</v>
      </c>
    </row>
    <row r="117" spans="1:5" ht="15.75" customHeight="1">
      <c r="A117" s="26">
        <v>44041</v>
      </c>
      <c r="B117" s="29">
        <v>300</v>
      </c>
      <c r="C117" s="27" t="s">
        <v>15</v>
      </c>
    </row>
    <row r="118" spans="1:5" ht="15.75" customHeight="1">
      <c r="A118" s="30">
        <v>44046</v>
      </c>
      <c r="B118" s="31">
        <v>1000</v>
      </c>
      <c r="C118" s="32" t="s">
        <v>34</v>
      </c>
    </row>
    <row r="119" spans="1:5" s="7" customFormat="1" ht="15.75" customHeight="1">
      <c r="A119" s="68">
        <v>44048</v>
      </c>
      <c r="B119" s="69">
        <v>500</v>
      </c>
      <c r="C119" s="69" t="s">
        <v>164</v>
      </c>
      <c r="D119" s="11"/>
      <c r="E119" s="11"/>
    </row>
    <row r="120" spans="1:5" ht="15.75" customHeight="1">
      <c r="A120" s="30">
        <v>44050</v>
      </c>
      <c r="B120" s="32">
        <v>100</v>
      </c>
      <c r="C120" s="32" t="s">
        <v>105</v>
      </c>
    </row>
    <row r="121" spans="1:5" ht="15.75" customHeight="1">
      <c r="A121" s="48">
        <v>44060</v>
      </c>
      <c r="B121" s="49">
        <v>100.1</v>
      </c>
      <c r="C121" s="49" t="s">
        <v>47</v>
      </c>
      <c r="D121" s="38"/>
      <c r="E121" s="38"/>
    </row>
    <row r="122" spans="1:5" ht="15.75" customHeight="1">
      <c r="A122" s="48">
        <v>44062</v>
      </c>
      <c r="B122" s="49">
        <v>200</v>
      </c>
      <c r="C122" s="49" t="s">
        <v>132</v>
      </c>
    </row>
    <row r="123" spans="1:5" ht="15.75" customHeight="1">
      <c r="A123" s="50">
        <v>44064</v>
      </c>
      <c r="B123" s="49">
        <v>1000</v>
      </c>
      <c r="C123" s="49" t="s">
        <v>130</v>
      </c>
      <c r="D123" s="6"/>
    </row>
    <row r="124" spans="1:5" s="7" customFormat="1" ht="15.75" customHeight="1">
      <c r="A124" s="48">
        <v>44069</v>
      </c>
      <c r="B124" s="49">
        <v>2000</v>
      </c>
      <c r="C124" s="49" t="s">
        <v>135</v>
      </c>
      <c r="D124" s="6"/>
      <c r="E124" s="11"/>
    </row>
    <row r="125" spans="1:5" s="7" customFormat="1" ht="15.75" customHeight="1">
      <c r="A125" s="48">
        <v>44069</v>
      </c>
      <c r="B125" s="49">
        <v>100</v>
      </c>
      <c r="C125" s="49" t="s">
        <v>136</v>
      </c>
      <c r="D125" s="6"/>
      <c r="E125" s="11"/>
    </row>
    <row r="126" spans="1:5" s="7" customFormat="1" ht="15.75" customHeight="1">
      <c r="A126" s="48">
        <v>44069</v>
      </c>
      <c r="B126" s="49">
        <v>300</v>
      </c>
      <c r="C126" s="49" t="s">
        <v>137</v>
      </c>
      <c r="D126" s="6"/>
      <c r="E126" s="11"/>
    </row>
    <row r="127" spans="1:5" s="7" customFormat="1" ht="15.75" customHeight="1">
      <c r="A127" s="48">
        <v>44069</v>
      </c>
      <c r="B127" s="49">
        <v>100</v>
      </c>
      <c r="C127" s="49" t="s">
        <v>62</v>
      </c>
      <c r="D127" s="6"/>
      <c r="E127" s="11"/>
    </row>
    <row r="128" spans="1:5" s="7" customFormat="1" ht="15.75" customHeight="1">
      <c r="A128" s="48">
        <v>44070</v>
      </c>
      <c r="B128" s="49">
        <v>400</v>
      </c>
      <c r="C128" s="49" t="s">
        <v>67</v>
      </c>
      <c r="D128" s="6"/>
      <c r="E128" s="11"/>
    </row>
    <row r="129" spans="1:5" s="7" customFormat="1" ht="15.75" customHeight="1">
      <c r="A129" s="48">
        <v>44071</v>
      </c>
      <c r="B129" s="49">
        <v>100</v>
      </c>
      <c r="C129" s="49" t="s">
        <v>138</v>
      </c>
      <c r="D129" s="6"/>
      <c r="E129" s="11"/>
    </row>
    <row r="130" spans="1:5" ht="15.75" customHeight="1">
      <c r="A130" s="48">
        <v>44071</v>
      </c>
      <c r="B130" s="49">
        <v>2000</v>
      </c>
      <c r="C130" s="49" t="s">
        <v>139</v>
      </c>
    </row>
    <row r="131" spans="1:5" s="7" customFormat="1" ht="15.75" customHeight="1">
      <c r="A131" s="48">
        <v>44071</v>
      </c>
      <c r="B131" s="49">
        <v>500</v>
      </c>
      <c r="C131" s="49" t="s">
        <v>142</v>
      </c>
      <c r="D131" s="11"/>
      <c r="E131" s="11"/>
    </row>
    <row r="132" spans="1:5" s="7" customFormat="1" ht="15.75" customHeight="1">
      <c r="A132" s="48">
        <v>44071</v>
      </c>
      <c r="B132" s="49">
        <v>2000</v>
      </c>
      <c r="C132" s="49" t="s">
        <v>142</v>
      </c>
      <c r="D132" s="11"/>
      <c r="E132" s="11"/>
    </row>
    <row r="133" spans="1:5" s="7" customFormat="1" ht="15.75" customHeight="1">
      <c r="A133" s="48">
        <v>44072</v>
      </c>
      <c r="B133" s="49">
        <v>500</v>
      </c>
      <c r="C133" s="49" t="s">
        <v>103</v>
      </c>
      <c r="D133" s="11"/>
      <c r="E133" s="11"/>
    </row>
    <row r="134" spans="1:5" s="7" customFormat="1" ht="15.75" customHeight="1">
      <c r="A134" s="48">
        <v>44072</v>
      </c>
      <c r="B134" s="49">
        <v>500</v>
      </c>
      <c r="C134" s="49" t="s">
        <v>143</v>
      </c>
      <c r="D134" s="11"/>
      <c r="E134" s="11"/>
    </row>
    <row r="135" spans="1:5" s="7" customFormat="1" ht="15.75" customHeight="1">
      <c r="A135" s="57"/>
      <c r="B135" s="57"/>
      <c r="C135" s="57"/>
      <c r="D135" s="11"/>
      <c r="E135" s="11"/>
    </row>
    <row r="136" spans="1:5" ht="15.75" customHeight="1">
      <c r="A136" s="49"/>
      <c r="B136" s="49"/>
      <c r="C136" s="49"/>
    </row>
    <row r="137" spans="1:5" ht="15.75" customHeight="1">
      <c r="A137" s="14" t="s">
        <v>106</v>
      </c>
      <c r="B137" s="14">
        <f>SUM(B10:B136)</f>
        <v>53950.1</v>
      </c>
      <c r="C137" s="47"/>
    </row>
    <row r="138" spans="1:5" ht="15.75" customHeight="1"/>
    <row r="139" spans="1:5" ht="15.75" customHeight="1"/>
    <row r="140" spans="1:5" ht="15.75" customHeight="1"/>
    <row r="141" spans="1:5" ht="15.75" customHeight="1"/>
    <row r="142" spans="1:5" ht="15.75" customHeight="1"/>
    <row r="143" spans="1:5" ht="15.75" customHeight="1"/>
    <row r="144" spans="1:5" ht="15.75" customHeight="1"/>
    <row r="145" spans="1:5" ht="15.75" customHeight="1"/>
    <row r="146" spans="1:5" ht="15.75" customHeight="1"/>
    <row r="147" spans="1:5" ht="15.75" customHeight="1"/>
    <row r="148" spans="1:5" ht="15.75" customHeight="1"/>
    <row r="149" spans="1:5" ht="15.75" customHeight="1"/>
    <row r="150" spans="1:5" ht="15.75" customHeight="1"/>
    <row r="151" spans="1:5" ht="15.75" customHeight="1"/>
    <row r="152" spans="1:5" ht="15.75" customHeight="1"/>
    <row r="153" spans="1:5" ht="15.75" customHeight="1"/>
    <row r="154" spans="1:5" ht="15.75" customHeight="1"/>
    <row r="155" spans="1:5" ht="15.75" customHeight="1"/>
    <row r="156" spans="1:5" ht="15.75" customHeight="1"/>
    <row r="157" spans="1:5" ht="18" customHeight="1"/>
    <row r="158" spans="1:5" ht="15.75" customHeight="1"/>
    <row r="159" spans="1:5" s="7" customFormat="1" ht="15.75" customHeight="1">
      <c r="A159" s="5"/>
      <c r="B159" s="5"/>
      <c r="C159" s="6"/>
      <c r="D159" s="11"/>
      <c r="E159" s="11"/>
    </row>
    <row r="160" spans="1:5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spans="1:5" ht="15.75" customHeight="1"/>
    <row r="210" spans="1:5" ht="15.75" customHeight="1"/>
    <row r="211" spans="1:5" ht="15.75" customHeight="1"/>
    <row r="212" spans="1:5" s="7" customFormat="1" ht="15.75" customHeight="1">
      <c r="A212" s="5"/>
      <c r="B212" s="5"/>
      <c r="C212" s="6"/>
      <c r="D212" s="11"/>
      <c r="E212" s="11"/>
    </row>
    <row r="213" spans="1:5" s="7" customFormat="1" ht="15.75" customHeight="1">
      <c r="A213" s="5"/>
      <c r="B213" s="5"/>
      <c r="C213" s="6"/>
      <c r="D213" s="11"/>
      <c r="E213" s="11"/>
    </row>
    <row r="214" spans="1:5" s="7" customFormat="1" ht="15.75" customHeight="1">
      <c r="A214" s="5"/>
      <c r="B214" s="5"/>
      <c r="C214" s="6"/>
      <c r="D214" s="11"/>
      <c r="E214" s="11"/>
    </row>
    <row r="215" spans="1:5" s="7" customFormat="1" ht="15.75" customHeight="1">
      <c r="A215" s="5"/>
      <c r="B215" s="5"/>
      <c r="C215" s="6"/>
      <c r="D215" s="11"/>
      <c r="E215" s="11"/>
    </row>
    <row r="216" spans="1:5" s="7" customFormat="1" ht="15.75" customHeight="1">
      <c r="A216" s="5"/>
      <c r="B216" s="5"/>
      <c r="C216" s="6"/>
      <c r="D216" s="11"/>
      <c r="E216" s="11"/>
    </row>
    <row r="217" spans="1:5" s="7" customFormat="1" ht="15.75" customHeight="1">
      <c r="A217" s="5"/>
      <c r="B217" s="5"/>
      <c r="C217" s="6"/>
      <c r="D217" s="11"/>
      <c r="E217" s="11"/>
    </row>
    <row r="218" spans="1:5" s="7" customFormat="1" ht="15.75" customHeight="1">
      <c r="A218" s="5"/>
      <c r="B218" s="5"/>
      <c r="C218" s="6"/>
      <c r="D218" s="11"/>
      <c r="E218" s="11"/>
    </row>
    <row r="219" spans="1:5" s="7" customFormat="1" ht="15.75" customHeight="1">
      <c r="A219" s="5"/>
      <c r="B219" s="5"/>
      <c r="C219" s="6"/>
      <c r="D219" s="11"/>
      <c r="E219" s="11"/>
    </row>
    <row r="220" spans="1:5" s="7" customFormat="1" ht="15.75" customHeight="1">
      <c r="A220" s="5"/>
      <c r="B220" s="5"/>
      <c r="C220" s="6"/>
      <c r="D220" s="11"/>
      <c r="E220" s="11"/>
    </row>
    <row r="221" spans="1:5" s="7" customFormat="1" ht="15.75" customHeight="1">
      <c r="A221" s="5"/>
      <c r="B221" s="5"/>
      <c r="C221" s="6"/>
      <c r="D221" s="11"/>
      <c r="E221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F9" sqref="F9"/>
    </sheetView>
  </sheetViews>
  <sheetFormatPr defaultRowHeight="14.5"/>
  <cols>
    <col min="1" max="1" width="14.1796875" customWidth="1"/>
    <col min="2" max="2" width="27.7265625" customWidth="1"/>
    <col min="3" max="3" width="15.54296875" customWidth="1"/>
    <col min="4" max="4" width="23" customWidth="1"/>
  </cols>
  <sheetData>
    <row r="1" spans="1:4" ht="18.5">
      <c r="A1" s="11"/>
      <c r="B1" s="11"/>
      <c r="C1" s="40" t="s">
        <v>0</v>
      </c>
      <c r="D1" s="11"/>
    </row>
    <row r="2" spans="1:4" ht="18.5">
      <c r="A2" s="11"/>
      <c r="B2" s="11"/>
      <c r="C2" s="40" t="s">
        <v>9</v>
      </c>
      <c r="D2" s="11"/>
    </row>
    <row r="3" spans="1:4" ht="18.5">
      <c r="A3" s="11"/>
      <c r="B3" s="11"/>
      <c r="C3" s="41" t="s">
        <v>8</v>
      </c>
      <c r="D3" s="11"/>
    </row>
    <row r="4" spans="1:4" ht="18.5">
      <c r="A4" s="11"/>
      <c r="B4" s="11"/>
      <c r="C4" s="42"/>
      <c r="D4" s="11"/>
    </row>
    <row r="5" spans="1:4" ht="18.5">
      <c r="A5" s="11"/>
      <c r="B5" s="11"/>
      <c r="C5" s="40" t="s">
        <v>10</v>
      </c>
      <c r="D5" s="11"/>
    </row>
    <row r="6" spans="1:4" ht="18.5">
      <c r="A6" s="11"/>
      <c r="B6" s="11"/>
      <c r="C6" s="40" t="s">
        <v>117</v>
      </c>
      <c r="D6" s="11"/>
    </row>
    <row r="7" spans="1:4">
      <c r="A7" s="11"/>
      <c r="B7" s="11"/>
      <c r="C7" s="11"/>
      <c r="D7" s="11"/>
    </row>
    <row r="8" spans="1:4">
      <c r="A8" s="12" t="s">
        <v>77</v>
      </c>
      <c r="B8" s="12" t="s">
        <v>118</v>
      </c>
      <c r="C8" s="12" t="s">
        <v>3</v>
      </c>
      <c r="D8" s="12" t="s">
        <v>119</v>
      </c>
    </row>
    <row r="9" spans="1:4">
      <c r="A9" s="44">
        <v>217</v>
      </c>
      <c r="B9" s="45" t="s">
        <v>47</v>
      </c>
      <c r="C9" s="44">
        <v>688.52</v>
      </c>
      <c r="D9" s="45" t="s">
        <v>124</v>
      </c>
    </row>
    <row r="10" spans="1:4">
      <c r="A10" s="44">
        <v>500</v>
      </c>
      <c r="B10" s="45" t="s">
        <v>120</v>
      </c>
      <c r="C10" s="44">
        <v>1540.48</v>
      </c>
      <c r="D10" s="45" t="s">
        <v>125</v>
      </c>
    </row>
    <row r="11" spans="1:4">
      <c r="A11" s="44">
        <v>500</v>
      </c>
      <c r="B11" s="45" t="s">
        <v>15</v>
      </c>
      <c r="C11" s="44">
        <v>380</v>
      </c>
      <c r="D11" s="45" t="s">
        <v>126</v>
      </c>
    </row>
    <row r="12" spans="1:4">
      <c r="A12" s="44">
        <v>3000</v>
      </c>
      <c r="B12" s="45" t="s">
        <v>121</v>
      </c>
      <c r="C12" s="44">
        <v>560</v>
      </c>
      <c r="D12" s="45" t="s">
        <v>127</v>
      </c>
    </row>
    <row r="13" spans="1:4">
      <c r="A13" s="44">
        <v>700</v>
      </c>
      <c r="B13" s="45" t="s">
        <v>122</v>
      </c>
      <c r="C13" s="44">
        <v>460</v>
      </c>
      <c r="D13" s="45" t="s">
        <v>128</v>
      </c>
    </row>
    <row r="14" spans="1:4">
      <c r="A14" s="44">
        <v>200</v>
      </c>
      <c r="B14" s="45" t="s">
        <v>123</v>
      </c>
      <c r="C14" s="44">
        <v>2500</v>
      </c>
      <c r="D14" s="45" t="s">
        <v>129</v>
      </c>
    </row>
    <row r="15" spans="1:4">
      <c r="A15" s="44">
        <v>300</v>
      </c>
      <c r="B15" s="43" t="s">
        <v>131</v>
      </c>
      <c r="C15" s="44"/>
      <c r="D15" s="43"/>
    </row>
    <row r="16" spans="1:4">
      <c r="A16" s="44">
        <v>500</v>
      </c>
      <c r="B16" s="45" t="s">
        <v>103</v>
      </c>
      <c r="C16" s="44"/>
      <c r="D16" s="43"/>
    </row>
    <row r="17" spans="1:4">
      <c r="A17" s="44"/>
      <c r="B17" s="43"/>
      <c r="C17" s="44"/>
      <c r="D17" s="43"/>
    </row>
    <row r="18" spans="1:4">
      <c r="A18" s="44"/>
      <c r="B18" s="43"/>
      <c r="C18" s="44"/>
      <c r="D18" s="43"/>
    </row>
    <row r="19" spans="1:4">
      <c r="A19" s="12">
        <f>SUM(A9:A18)</f>
        <v>5917</v>
      </c>
      <c r="B19" s="12" t="s">
        <v>118</v>
      </c>
      <c r="C19" s="46">
        <f>SUM(C9:C18)</f>
        <v>6129</v>
      </c>
      <c r="D19" s="12" t="s">
        <v>119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D8" sqref="D8"/>
    </sheetView>
  </sheetViews>
  <sheetFormatPr defaultRowHeight="14.5"/>
  <cols>
    <col min="2" max="2" width="80.26953125" customWidth="1"/>
    <col min="3" max="3" width="17.26953125" customWidth="1"/>
    <col min="4" max="4" width="81" customWidth="1"/>
  </cols>
  <sheetData>
    <row r="1" spans="1:6" ht="19" customHeight="1">
      <c r="A1" s="11"/>
      <c r="B1" s="64" t="s">
        <v>0</v>
      </c>
      <c r="C1" s="62"/>
      <c r="D1" s="11"/>
      <c r="E1" s="11"/>
      <c r="F1" s="11"/>
    </row>
    <row r="2" spans="1:6" ht="18.5">
      <c r="A2" s="11"/>
      <c r="B2" s="64" t="s">
        <v>9</v>
      </c>
      <c r="C2" s="62"/>
      <c r="D2" s="11"/>
      <c r="E2" s="11"/>
      <c r="F2" s="11"/>
    </row>
    <row r="3" spans="1:6" ht="18.5">
      <c r="A3" s="11"/>
      <c r="B3" s="65" t="s">
        <v>8</v>
      </c>
      <c r="C3" s="62"/>
      <c r="D3" s="11"/>
      <c r="E3" s="11"/>
      <c r="F3" s="11"/>
    </row>
    <row r="4" spans="1:6" ht="18.5">
      <c r="A4" s="11"/>
      <c r="B4" s="66"/>
      <c r="C4" s="62"/>
      <c r="D4" s="11"/>
      <c r="E4" s="11"/>
      <c r="F4" s="11"/>
    </row>
    <row r="5" spans="1:6" ht="18.5">
      <c r="A5" s="11"/>
      <c r="B5" s="64" t="s">
        <v>146</v>
      </c>
      <c r="C5" s="62"/>
      <c r="D5" s="11"/>
      <c r="E5" s="11"/>
      <c r="F5" s="11"/>
    </row>
    <row r="6" spans="1:6" ht="18.5">
      <c r="A6" s="11"/>
      <c r="B6" s="67"/>
      <c r="C6" s="63"/>
      <c r="D6" s="11"/>
      <c r="E6" s="11"/>
      <c r="F6" s="11"/>
    </row>
    <row r="7" spans="1:6">
      <c r="A7" s="14" t="s">
        <v>148</v>
      </c>
      <c r="B7" s="14" t="s">
        <v>147</v>
      </c>
      <c r="C7" s="38"/>
      <c r="D7" s="38"/>
      <c r="E7" s="11"/>
      <c r="F7" s="11"/>
    </row>
    <row r="8" spans="1:6" s="7" customFormat="1">
      <c r="A8" s="56">
        <v>2700</v>
      </c>
      <c r="B8" s="56" t="s">
        <v>154</v>
      </c>
      <c r="C8" s="38"/>
      <c r="D8" s="38"/>
      <c r="E8" s="11"/>
      <c r="F8" s="11"/>
    </row>
    <row r="9" spans="1:6" s="7" customFormat="1">
      <c r="A9" s="60">
        <v>-60</v>
      </c>
      <c r="B9" s="60" t="s">
        <v>155</v>
      </c>
      <c r="C9" s="59"/>
      <c r="D9" s="11"/>
      <c r="E9" s="11"/>
      <c r="F9" s="11"/>
    </row>
    <row r="10" spans="1:6" s="7" customFormat="1">
      <c r="A10" s="60">
        <v>-60</v>
      </c>
      <c r="B10" s="60" t="s">
        <v>156</v>
      </c>
      <c r="C10" s="59"/>
      <c r="D10" s="11"/>
    </row>
    <row r="11" spans="1:6" s="7" customFormat="1">
      <c r="A11" s="60">
        <v>-2500</v>
      </c>
      <c r="B11" s="60" t="s">
        <v>158</v>
      </c>
      <c r="C11" s="38"/>
      <c r="D11" s="38"/>
    </row>
    <row r="12" spans="1:6" s="7" customFormat="1">
      <c r="A12" s="60">
        <v>-60</v>
      </c>
      <c r="B12" s="60" t="s">
        <v>159</v>
      </c>
      <c r="C12" s="38"/>
      <c r="D12" s="38"/>
    </row>
    <row r="13" spans="1:6" s="7" customFormat="1">
      <c r="A13" s="56">
        <v>2500</v>
      </c>
      <c r="B13" s="56" t="s">
        <v>160</v>
      </c>
      <c r="C13" s="38"/>
      <c r="D13" s="38"/>
    </row>
    <row r="14" spans="1:6" s="7" customFormat="1">
      <c r="A14" s="60">
        <v>-60</v>
      </c>
      <c r="B14" s="60" t="s">
        <v>161</v>
      </c>
      <c r="C14" s="38"/>
      <c r="D14" s="38"/>
    </row>
    <row r="15" spans="1:6">
      <c r="A15" s="55">
        <v>10000</v>
      </c>
      <c r="B15" s="56" t="s">
        <v>149</v>
      </c>
      <c r="C15" s="10"/>
      <c r="D15" s="10"/>
    </row>
    <row r="16" spans="1:6">
      <c r="A16" s="61">
        <v>-5900</v>
      </c>
      <c r="B16" s="60" t="s">
        <v>151</v>
      </c>
      <c r="C16" s="10"/>
      <c r="D16" s="59"/>
    </row>
    <row r="17" spans="1:4">
      <c r="A17" s="61">
        <v>-3514.2</v>
      </c>
      <c r="B17" s="60" t="s">
        <v>152</v>
      </c>
      <c r="C17" s="10"/>
      <c r="D17" s="59"/>
    </row>
    <row r="18" spans="1:4">
      <c r="A18" s="55">
        <v>30000</v>
      </c>
      <c r="B18" s="56" t="s">
        <v>153</v>
      </c>
      <c r="C18" s="10"/>
      <c r="D18" s="10"/>
    </row>
    <row r="19" spans="1:4">
      <c r="A19" s="61">
        <v>-3000</v>
      </c>
      <c r="B19" s="60" t="s">
        <v>167</v>
      </c>
      <c r="C19" s="10"/>
      <c r="D19" s="10"/>
    </row>
    <row r="20" spans="1:4">
      <c r="A20" s="44"/>
      <c r="B20" s="43"/>
      <c r="C20" s="10"/>
      <c r="D20" s="10"/>
    </row>
    <row r="21" spans="1:4">
      <c r="A21" s="14">
        <v>30045.8</v>
      </c>
      <c r="B21" s="14" t="s">
        <v>162</v>
      </c>
      <c r="C21" s="10"/>
      <c r="D2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Сбербанк</vt:lpstr>
      <vt:lpstr>Рыжая</vt:lpstr>
      <vt:lpstr>Счет фонда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Irina</cp:lastModifiedBy>
  <cp:revision/>
  <cp:lastPrinted>2019-11-25T08:39:38Z</cp:lastPrinted>
  <dcterms:created xsi:type="dcterms:W3CDTF">2019-02-26T11:48:52Z</dcterms:created>
  <dcterms:modified xsi:type="dcterms:W3CDTF">2020-09-07T14:45:41Z</dcterms:modified>
</cp:coreProperties>
</file>